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2"/>
  </bookViews>
  <sheets>
    <sheet name="SheetJS" sheetId="1" r:id="rId1"/>
  </sheets>
  <definedNames>
    <definedName name="_xlnm.Print_Titles" localSheetId="0">SheetJS!$2:$2</definedName>
    <definedName name="_xlnm._FilterDatabase" localSheetId="0" hidden="1">SheetJS!$A$1:$L$19</definedName>
  </definedNames>
  <calcPr calcId="144525" fullCalcOnLoad="1"/>
</workbook>
</file>

<file path=xl/sharedStrings.xml><?xml version="1.0" encoding="utf-8"?>
<sst xmlns="http://schemas.openxmlformats.org/spreadsheetml/2006/main" count="96" uniqueCount="56">
  <si>
    <t>湘阴县2025年事业单位“四海揽才”考生面试成绩、综合成绩及入围体检人员名单</t>
  </si>
  <si>
    <t>序号</t>
  </si>
  <si>
    <t>主管部门</t>
  </si>
  <si>
    <t>报考单位</t>
  </si>
  <si>
    <t>报考职位</t>
  </si>
  <si>
    <t>姓名</t>
  </si>
  <si>
    <t>准考证号</t>
  </si>
  <si>
    <t>人才测评分</t>
  </si>
  <si>
    <t>人才测评分×30%</t>
  </si>
  <si>
    <t>面试分</t>
  </si>
  <si>
    <t>面试分×70%</t>
  </si>
  <si>
    <t>总分</t>
  </si>
  <si>
    <t>是否入围体检</t>
  </si>
  <si>
    <t>备注</t>
  </si>
  <si>
    <t>湘阴县数据局</t>
  </si>
  <si>
    <t>湘阴县智慧城市管理服务中心</t>
  </si>
  <si>
    <t>数据专干</t>
  </si>
  <si>
    <t>上官朝阳</t>
  </si>
  <si>
    <t>202505180101</t>
  </si>
  <si>
    <t>是</t>
  </si>
  <si>
    <t>202505180104</t>
  </si>
  <si>
    <t>202505180105</t>
  </si>
  <si>
    <t>王琦慧</t>
  </si>
  <si>
    <t>202505180106</t>
  </si>
  <si>
    <t>湘阴县财政局</t>
  </si>
  <si>
    <t>会计培训服务中心</t>
  </si>
  <si>
    <t>财务人员</t>
  </si>
  <si>
    <t>202505180207</t>
  </si>
  <si>
    <t>202505180210</t>
  </si>
  <si>
    <t>李雨璇</t>
  </si>
  <si>
    <t>202505180218</t>
  </si>
  <si>
    <t>湘阴县统计局</t>
  </si>
  <si>
    <t>统计事务中心</t>
  </si>
  <si>
    <t>统计专员</t>
  </si>
  <si>
    <t>202505180611</t>
  </si>
  <si>
    <t>赵晗</t>
  </si>
  <si>
    <t>202505180613</t>
  </si>
  <si>
    <t>202505180616</t>
  </si>
  <si>
    <t>高新区管委会</t>
  </si>
  <si>
    <t>湘阴县经济合作部</t>
  </si>
  <si>
    <t>商务专员</t>
  </si>
  <si>
    <t>202505180501</t>
  </si>
  <si>
    <t>程怡欣</t>
  </si>
  <si>
    <t>202505180502</t>
  </si>
  <si>
    <t>湘阴县卫健局</t>
  </si>
  <si>
    <t>人民医院</t>
  </si>
  <si>
    <t>外科医生</t>
  </si>
  <si>
    <t>郭玮妮</t>
  </si>
  <si>
    <t>202505180302</t>
  </si>
  <si>
    <t>202505180304</t>
  </si>
  <si>
    <t>/</t>
  </si>
  <si>
    <t>未参加资格复审</t>
  </si>
  <si>
    <t>病理医生</t>
  </si>
  <si>
    <t>蒋诗瑶</t>
  </si>
  <si>
    <t>202505180401</t>
  </si>
  <si>
    <t>202505180402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</si>
</sst>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2"/>
      <color theme="1"/>
      <name val="宋体"/>
      <charset val="134"/>
      <scheme val="minor"/>
    </font>
    <font>
      <sz val="11"/>
      <name val="黑体"/>
      <family val="3"/>
      <charset val="134"/>
    </font>
    <font>
      <sz val="16"/>
      <color theme="1"/>
      <name val="方正小标宋简体"/>
      <family val="4"/>
      <charset val="134"/>
    </font>
    <font>
      <sz val="12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176" fontId="0" fillId="0" borderId="0" xfId="0" applyNumberFormat="1" applyFill="1" applyAlignment="1">
      <alignment horizont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ill="1"/>
    <xf numFmtId="0" fontId="2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pane ySplit="2" topLeftCell="A3" activePane="bottomLeft" state="frozen"/>
      <selection/>
      <selection pane="bottomLeft" activeCell="R4" sqref="R4"/>
    </sheetView>
  </sheetViews>
  <sheetFormatPr defaultColWidth="9" defaultRowHeight="14.25"/>
  <cols>
    <col min="1" max="1" width="5" style="2" customWidth="1"/>
    <col min="2" max="2" width="15.375" style="2" customWidth="1"/>
    <col min="3" max="3" width="17.875" style="2" customWidth="1"/>
    <col min="4" max="4" width="10.625" style="2" customWidth="1"/>
    <col min="5" max="5" width="10.25" style="2" customWidth="1"/>
    <col min="6" max="6" width="15.125" style="3" customWidth="1"/>
    <col min="7" max="7" width="8.5" style="4" customWidth="1"/>
    <col min="8" max="8" width="7.875" style="4" customWidth="1"/>
    <col min="9" max="9" width="8.875" style="4" customWidth="1"/>
    <col min="10" max="10" width="8.25" style="4" customWidth="1"/>
    <col min="11" max="11" width="7.75" style="5" customWidth="1"/>
    <col min="12" max="12" width="7.375" style="6" customWidth="1"/>
    <col min="13" max="13" width="16.125" style="6" customWidth="1"/>
    <col min="14" max="16384" width="9" style="6"/>
  </cols>
  <sheetData>
    <row r="1" ht="39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64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8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9" t="s">
        <v>11</v>
      </c>
      <c r="L2" s="20" t="s">
        <v>12</v>
      </c>
      <c r="M2" s="19" t="s">
        <v>13</v>
      </c>
    </row>
    <row r="3" ht="35" customHeight="1" spans="1:13">
      <c r="A3" s="12">
        <v>1</v>
      </c>
      <c r="B3" s="13" t="s">
        <v>14</v>
      </c>
      <c r="C3" s="14" t="s">
        <v>15</v>
      </c>
      <c r="D3" s="13" t="s">
        <v>16</v>
      </c>
      <c r="E3" s="15" t="s">
        <v>17</v>
      </c>
      <c r="F3" s="25" t="s">
        <v>18</v>
      </c>
      <c r="G3" s="13">
        <v>84.34</v>
      </c>
      <c r="H3" s="16">
        <f t="shared" ref="H3:H18" si="0">G3*30%</f>
        <v>25.302</v>
      </c>
      <c r="I3" s="21">
        <v>84.8</v>
      </c>
      <c r="J3" s="22">
        <f t="shared" ref="J3:J18" si="1">I3*70%</f>
        <v>59.36</v>
      </c>
      <c r="K3" s="15">
        <f t="shared" ref="K3:K18" si="2">H3+J3</f>
        <v>84.662</v>
      </c>
      <c r="L3" s="23" t="s">
        <v>19</v>
      </c>
      <c r="M3" s="24"/>
    </row>
    <row r="4" ht="35" customHeight="1" spans="1:13">
      <c r="A4" s="12">
        <v>2</v>
      </c>
      <c r="B4" s="13" t="s">
        <v>14</v>
      </c>
      <c r="C4" s="14" t="s">
        <v>15</v>
      </c>
      <c r="D4" s="13" t="s">
        <v>16</v>
      </c>
      <c r="E4" s="17"/>
      <c r="F4" s="25" t="s">
        <v>20</v>
      </c>
      <c r="G4" s="18">
        <v>81.9</v>
      </c>
      <c r="H4" s="16">
        <f t="shared" si="0"/>
        <v>24.57</v>
      </c>
      <c r="I4" s="21">
        <v>84.2</v>
      </c>
      <c r="J4" s="22">
        <f t="shared" si="1"/>
        <v>58.94</v>
      </c>
      <c r="K4" s="15">
        <f t="shared" si="2"/>
        <v>83.51</v>
      </c>
      <c r="L4" s="23"/>
      <c r="M4" s="24"/>
    </row>
    <row r="5" ht="35" customHeight="1" spans="1:13">
      <c r="A5" s="12">
        <v>3</v>
      </c>
      <c r="B5" s="13" t="s">
        <v>14</v>
      </c>
      <c r="C5" s="14" t="s">
        <v>15</v>
      </c>
      <c r="D5" s="13" t="s">
        <v>16</v>
      </c>
      <c r="E5" s="17"/>
      <c r="F5" s="25" t="s">
        <v>21</v>
      </c>
      <c r="G5" s="13">
        <v>79.76</v>
      </c>
      <c r="H5" s="16">
        <f t="shared" si="0"/>
        <v>23.928</v>
      </c>
      <c r="I5" s="21">
        <v>85</v>
      </c>
      <c r="J5" s="22">
        <f t="shared" si="1"/>
        <v>59.5</v>
      </c>
      <c r="K5" s="15">
        <f t="shared" si="2"/>
        <v>83.428</v>
      </c>
      <c r="L5" s="23"/>
      <c r="M5" s="24"/>
    </row>
    <row r="6" ht="35" customHeight="1" spans="1:13">
      <c r="A6" s="12">
        <v>4</v>
      </c>
      <c r="B6" s="13" t="s">
        <v>14</v>
      </c>
      <c r="C6" s="14" t="s">
        <v>15</v>
      </c>
      <c r="D6" s="13" t="s">
        <v>16</v>
      </c>
      <c r="E6" s="17" t="s">
        <v>22</v>
      </c>
      <c r="F6" s="25" t="s">
        <v>23</v>
      </c>
      <c r="G6" s="13">
        <v>80.36</v>
      </c>
      <c r="H6" s="16">
        <f t="shared" si="0"/>
        <v>24.108</v>
      </c>
      <c r="I6" s="21">
        <v>89.2</v>
      </c>
      <c r="J6" s="22">
        <f t="shared" si="1"/>
        <v>62.44</v>
      </c>
      <c r="K6" s="15">
        <f t="shared" si="2"/>
        <v>86.548</v>
      </c>
      <c r="L6" s="23" t="s">
        <v>19</v>
      </c>
      <c r="M6" s="24"/>
    </row>
    <row r="7" ht="35" customHeight="1" spans="1:13">
      <c r="A7" s="12">
        <v>5</v>
      </c>
      <c r="B7" s="17" t="s">
        <v>24</v>
      </c>
      <c r="C7" s="17" t="s">
        <v>25</v>
      </c>
      <c r="D7" s="17" t="s">
        <v>26</v>
      </c>
      <c r="E7" s="17"/>
      <c r="F7" s="25" t="s">
        <v>27</v>
      </c>
      <c r="G7" s="13">
        <v>86.92</v>
      </c>
      <c r="H7" s="16">
        <f t="shared" si="0"/>
        <v>26.076</v>
      </c>
      <c r="I7" s="21">
        <v>84.6</v>
      </c>
      <c r="J7" s="22">
        <f t="shared" si="1"/>
        <v>59.22</v>
      </c>
      <c r="K7" s="15">
        <f t="shared" si="2"/>
        <v>85.296</v>
      </c>
      <c r="L7" s="23"/>
      <c r="M7" s="24"/>
    </row>
    <row r="8" ht="35" customHeight="1" spans="1:13">
      <c r="A8" s="12">
        <v>6</v>
      </c>
      <c r="B8" s="17" t="s">
        <v>24</v>
      </c>
      <c r="C8" s="17" t="s">
        <v>25</v>
      </c>
      <c r="D8" s="17" t="s">
        <v>26</v>
      </c>
      <c r="E8" s="17"/>
      <c r="F8" s="25" t="s">
        <v>28</v>
      </c>
      <c r="G8" s="13">
        <v>84.54</v>
      </c>
      <c r="H8" s="16">
        <f t="shared" si="0"/>
        <v>25.362</v>
      </c>
      <c r="I8" s="21">
        <v>85</v>
      </c>
      <c r="J8" s="22">
        <f t="shared" si="1"/>
        <v>59.5</v>
      </c>
      <c r="K8" s="15">
        <f t="shared" si="2"/>
        <v>84.862</v>
      </c>
      <c r="L8" s="23"/>
      <c r="M8" s="24"/>
    </row>
    <row r="9" ht="35" customHeight="1" spans="1:13">
      <c r="A9" s="12">
        <v>7</v>
      </c>
      <c r="B9" s="17" t="s">
        <v>24</v>
      </c>
      <c r="C9" s="17" t="s">
        <v>25</v>
      </c>
      <c r="D9" s="17" t="s">
        <v>26</v>
      </c>
      <c r="E9" s="17" t="s">
        <v>29</v>
      </c>
      <c r="F9" s="25" t="s">
        <v>30</v>
      </c>
      <c r="G9" s="13">
        <v>84.54</v>
      </c>
      <c r="H9" s="16">
        <f t="shared" si="0"/>
        <v>25.362</v>
      </c>
      <c r="I9" s="21">
        <v>92.4</v>
      </c>
      <c r="J9" s="22">
        <f t="shared" si="1"/>
        <v>64.68</v>
      </c>
      <c r="K9" s="15">
        <f t="shared" si="2"/>
        <v>90.042</v>
      </c>
      <c r="L9" s="23" t="s">
        <v>19</v>
      </c>
      <c r="M9" s="24"/>
    </row>
    <row r="10" ht="35" customHeight="1" spans="1:13">
      <c r="A10" s="12">
        <v>8</v>
      </c>
      <c r="B10" s="17" t="s">
        <v>31</v>
      </c>
      <c r="C10" s="17" t="s">
        <v>32</v>
      </c>
      <c r="D10" s="17" t="s">
        <v>33</v>
      </c>
      <c r="E10" s="17"/>
      <c r="F10" s="26" t="s">
        <v>34</v>
      </c>
      <c r="G10" s="13">
        <v>81.86</v>
      </c>
      <c r="H10" s="16">
        <f t="shared" si="0"/>
        <v>24.558</v>
      </c>
      <c r="I10" s="21">
        <v>83.8</v>
      </c>
      <c r="J10" s="22">
        <f t="shared" si="1"/>
        <v>58.66</v>
      </c>
      <c r="K10" s="15">
        <f t="shared" si="2"/>
        <v>83.218</v>
      </c>
      <c r="L10" s="23"/>
      <c r="M10" s="24"/>
    </row>
    <row r="11" ht="35" customHeight="1" spans="1:13">
      <c r="A11" s="12">
        <v>9</v>
      </c>
      <c r="B11" s="17" t="s">
        <v>31</v>
      </c>
      <c r="C11" s="17" t="s">
        <v>32</v>
      </c>
      <c r="D11" s="17" t="s">
        <v>33</v>
      </c>
      <c r="E11" s="17" t="s">
        <v>35</v>
      </c>
      <c r="F11" s="26" t="s">
        <v>36</v>
      </c>
      <c r="G11" s="13">
        <v>84.32</v>
      </c>
      <c r="H11" s="16">
        <f t="shared" si="0"/>
        <v>25.296</v>
      </c>
      <c r="I11" s="21">
        <v>87.8</v>
      </c>
      <c r="J11" s="22">
        <f t="shared" si="1"/>
        <v>61.46</v>
      </c>
      <c r="K11" s="15">
        <f t="shared" si="2"/>
        <v>86.756</v>
      </c>
      <c r="L11" s="23" t="s">
        <v>19</v>
      </c>
      <c r="M11" s="24"/>
    </row>
    <row r="12" ht="35" customHeight="1" spans="1:13">
      <c r="A12" s="12">
        <v>10</v>
      </c>
      <c r="B12" s="17" t="s">
        <v>31</v>
      </c>
      <c r="C12" s="17" t="s">
        <v>32</v>
      </c>
      <c r="D12" s="17" t="s">
        <v>33</v>
      </c>
      <c r="E12" s="17"/>
      <c r="F12" s="26" t="s">
        <v>37</v>
      </c>
      <c r="G12" s="13">
        <v>79.44</v>
      </c>
      <c r="H12" s="16">
        <f t="shared" si="0"/>
        <v>23.832</v>
      </c>
      <c r="I12" s="21">
        <v>89.2</v>
      </c>
      <c r="J12" s="22">
        <f t="shared" si="1"/>
        <v>62.44</v>
      </c>
      <c r="K12" s="15">
        <f t="shared" si="2"/>
        <v>86.272</v>
      </c>
      <c r="L12" s="23"/>
      <c r="M12" s="24"/>
    </row>
    <row r="13" ht="35" customHeight="1" spans="1:13">
      <c r="A13" s="12">
        <v>11</v>
      </c>
      <c r="B13" s="17" t="s">
        <v>38</v>
      </c>
      <c r="C13" s="17" t="s">
        <v>39</v>
      </c>
      <c r="D13" s="17" t="s">
        <v>40</v>
      </c>
      <c r="E13" s="17"/>
      <c r="F13" s="26" t="s">
        <v>41</v>
      </c>
      <c r="G13" s="13">
        <v>83.48</v>
      </c>
      <c r="H13" s="16">
        <f t="shared" si="0"/>
        <v>25.044</v>
      </c>
      <c r="I13" s="21">
        <v>81.4</v>
      </c>
      <c r="J13" s="22">
        <f t="shared" si="1"/>
        <v>56.98</v>
      </c>
      <c r="K13" s="15">
        <f t="shared" si="2"/>
        <v>82.024</v>
      </c>
      <c r="L13" s="23"/>
      <c r="M13" s="24"/>
    </row>
    <row r="14" ht="35" customHeight="1" spans="1:13">
      <c r="A14" s="12">
        <v>12</v>
      </c>
      <c r="B14" s="17" t="s">
        <v>38</v>
      </c>
      <c r="C14" s="17" t="s">
        <v>39</v>
      </c>
      <c r="D14" s="17" t="s">
        <v>40</v>
      </c>
      <c r="E14" s="17" t="s">
        <v>42</v>
      </c>
      <c r="F14" s="26" t="s">
        <v>43</v>
      </c>
      <c r="G14" s="13">
        <v>83.72</v>
      </c>
      <c r="H14" s="16">
        <f t="shared" si="0"/>
        <v>25.116</v>
      </c>
      <c r="I14" s="21">
        <v>81.6</v>
      </c>
      <c r="J14" s="22">
        <f t="shared" si="1"/>
        <v>57.12</v>
      </c>
      <c r="K14" s="15">
        <f t="shared" si="2"/>
        <v>82.236</v>
      </c>
      <c r="L14" s="23" t="s">
        <v>19</v>
      </c>
      <c r="M14" s="24"/>
    </row>
    <row r="15" ht="35" customHeight="1" spans="1:13">
      <c r="A15" s="12">
        <v>13</v>
      </c>
      <c r="B15" s="13" t="s">
        <v>44</v>
      </c>
      <c r="C15" s="13" t="s">
        <v>45</v>
      </c>
      <c r="D15" s="13" t="s">
        <v>46</v>
      </c>
      <c r="E15" s="13" t="s">
        <v>47</v>
      </c>
      <c r="F15" s="26" t="s">
        <v>48</v>
      </c>
      <c r="G15" s="13">
        <v>84.72</v>
      </c>
      <c r="H15" s="16">
        <f t="shared" si="0"/>
        <v>25.416</v>
      </c>
      <c r="I15" s="21">
        <v>88.2</v>
      </c>
      <c r="J15" s="22">
        <f t="shared" si="1"/>
        <v>61.74</v>
      </c>
      <c r="K15" s="15">
        <f t="shared" si="2"/>
        <v>87.156</v>
      </c>
      <c r="L15" s="23" t="s">
        <v>19</v>
      </c>
      <c r="M15" s="24"/>
    </row>
    <row r="16" ht="35" customHeight="1" spans="1:13">
      <c r="A16" s="12">
        <v>14</v>
      </c>
      <c r="B16" s="13" t="s">
        <v>44</v>
      </c>
      <c r="C16" s="13" t="s">
        <v>45</v>
      </c>
      <c r="D16" s="13" t="s">
        <v>46</v>
      </c>
      <c r="E16" s="13"/>
      <c r="F16" s="26" t="s">
        <v>49</v>
      </c>
      <c r="G16" s="13">
        <v>80.38</v>
      </c>
      <c r="H16" s="16">
        <f t="shared" si="0"/>
        <v>24.114</v>
      </c>
      <c r="I16" s="21" t="s">
        <v>50</v>
      </c>
      <c r="J16" s="22" t="s">
        <v>50</v>
      </c>
      <c r="K16" s="15" t="s">
        <v>50</v>
      </c>
      <c r="L16" s="23"/>
      <c r="M16" s="13" t="s">
        <v>51</v>
      </c>
    </row>
    <row r="17" ht="35" customHeight="1" spans="1:13">
      <c r="A17" s="12">
        <v>15</v>
      </c>
      <c r="B17" s="13" t="s">
        <v>44</v>
      </c>
      <c r="C17" s="13" t="s">
        <v>45</v>
      </c>
      <c r="D17" s="13" t="s">
        <v>52</v>
      </c>
      <c r="E17" s="13" t="s">
        <v>53</v>
      </c>
      <c r="F17" s="26" t="s">
        <v>54</v>
      </c>
      <c r="G17" s="13">
        <v>82.54</v>
      </c>
      <c r="H17" s="16">
        <f t="shared" si="0"/>
        <v>24.762</v>
      </c>
      <c r="I17" s="21">
        <v>85</v>
      </c>
      <c r="J17" s="22">
        <f t="shared" si="1"/>
        <v>59.5</v>
      </c>
      <c r="K17" s="15">
        <f t="shared" si="2"/>
        <v>84.262</v>
      </c>
      <c r="L17" s="23" t="s">
        <v>19</v>
      </c>
      <c r="M17" s="24"/>
    </row>
    <row r="18" ht="35" customHeight="1" spans="1:13">
      <c r="A18" s="12">
        <v>16</v>
      </c>
      <c r="B18" s="13" t="s">
        <v>44</v>
      </c>
      <c r="C18" s="13" t="s">
        <v>45</v>
      </c>
      <c r="D18" s="13" t="s">
        <v>52</v>
      </c>
      <c r="E18" s="13"/>
      <c r="F18" s="26" t="s">
        <v>55</v>
      </c>
      <c r="G18" s="13">
        <v>81.54</v>
      </c>
      <c r="H18" s="16">
        <f t="shared" si="0"/>
        <v>24.462</v>
      </c>
      <c r="I18" s="21">
        <v>77.8</v>
      </c>
      <c r="J18" s="22">
        <f t="shared" si="1"/>
        <v>54.46</v>
      </c>
      <c r="K18" s="15">
        <f t="shared" si="2"/>
        <v>78.922</v>
      </c>
      <c r="L18" s="23"/>
      <c r="M18" s="24"/>
    </row>
    <row r="19" ht="40" customHeight="1"/>
  </sheetData>
  <mergeCells count="1">
    <mergeCell ref="A1:M1"/>
  </mergeCells>
  <pageMargins left="0.236111111111111" right="0.275" top="0.802777777777778" bottom="0.802777777777778" header="0.5" footer="0.5"/>
  <pageSetup paperSize="9" fitToHeight="0" orientation="landscape" horizontalDpi="600"/>
  <headerFooter>
    <oddFooter>&amp;C第 &amp;P 页，共 &amp;N 页</oddFooter>
  </headerFooter>
  <ignoredErrors>
    <ignoredError sqref="E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钟坚</cp:lastModifiedBy>
  <dcterms:created xsi:type="dcterms:W3CDTF">2024-05-22T01:36:00Z</dcterms:created>
  <dcterms:modified xsi:type="dcterms:W3CDTF">2025-05-19T07:58:57Z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A2EF352D9C634735A2CD2ABB28998E94</vt:lpwstr>
  </property>
  <property fmtid="{D5CDD505-2E9C-101B-9397-08002B2CF9AE}" pid="3" name="KSOProductBuildVer">
    <vt:lpwstr>2052-11.1.0.13703</vt:lpwstr>
  </property>
</Properties>
</file>